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dministracion\Economica\5. CONTABILIDAD Y ADMINISTRACIÓN\INTERVENCION GENERAL\2024\1-CIMCA\Z-Transparencia\"/>
    </mc:Choice>
  </mc:AlternateContent>
  <xr:revisionPtr revIDLastSave="0" documentId="13_ncr:1_{E68817A6-B7EB-4C1B-8366-61E71253A77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N10" i="1"/>
  <c r="G10" i="1"/>
  <c r="R10" i="1" s="1"/>
  <c r="F10" i="1"/>
  <c r="O9" i="1"/>
  <c r="N9" i="1"/>
  <c r="G9" i="1"/>
  <c r="G8" i="1" s="1"/>
  <c r="F9" i="1"/>
  <c r="F8" i="1" s="1"/>
  <c r="Q8" i="1"/>
  <c r="P8" i="1"/>
  <c r="R8" i="1" s="1"/>
  <c r="O8" i="1"/>
  <c r="N8" i="1"/>
  <c r="M8" i="1"/>
  <c r="L8" i="1"/>
  <c r="K8" i="1"/>
  <c r="J8" i="1"/>
  <c r="I8" i="1"/>
  <c r="H8" i="1"/>
  <c r="E8" i="1"/>
  <c r="D8" i="1"/>
  <c r="C8" i="1"/>
  <c r="B8" i="1"/>
  <c r="R9" i="1" l="1"/>
</calcChain>
</file>

<file path=xl/sharedStrings.xml><?xml version="1.0" encoding="utf-8"?>
<sst xmlns="http://schemas.openxmlformats.org/spreadsheetml/2006/main" count="60" uniqueCount="32">
  <si>
    <t xml:space="preserve">CUADRO G70a: DEUDA COMERCIAL Y PERIODO MEDIO DE PAGO SEGÚN REAL DECRETO 635/2014 RESTO DE ENTIDADES DISTINTAS DE LA ADMINISTRACIÓN GENERAL DE LA C.A. </t>
  </si>
  <si>
    <t>(miles de euros)</t>
  </si>
  <si>
    <t>Ámbito</t>
  </si>
  <si>
    <t>Pagos efectuados (en el último mes de referencia)</t>
  </si>
  <si>
    <t>Pendiente de pago</t>
  </si>
  <si>
    <t>Ratio de las operaciones pagadas (PMP del último mes de referencia) (en días)</t>
  </si>
  <si>
    <t>Ratio de las operaciones pendientes de pago (Periodo medio del pendiente de pago) (en días)</t>
  </si>
  <si>
    <t>Periodo medio de pago de cada entidad (en días)</t>
  </si>
  <si>
    <t>(*) Observaciones</t>
  </si>
  <si>
    <t>Cumplen el período máximo de pago (&lt;=30 días desde aprobación certi. mensual obra, aprobación documentos que acreditan conformidad con el objeto de la prestación o desde fecha entrada factura en registro administrativo, según los casos)</t>
  </si>
  <si>
    <t>Incumplen el período máximo de pago (&gt; 30 días desde aprobación certi. mensual obra, aprobación documentos que acreditan conformidad con el objeto de la prestación o desde fecha entrada factura en registro administrativo, según los casos)</t>
  </si>
  <si>
    <t>Total pagos efectuados</t>
  </si>
  <si>
    <t>Costes morosidad</t>
  </si>
  <si>
    <t>Dentro del periodo máximo de pago (&lt;= 30 días desde aprobación certi. mensual obra, aprobación documentos que acreditan conformidad con el objeto de la prestación o desde fecha entrada factura en registro administrativo, según los casos)</t>
  </si>
  <si>
    <t>Incumplen el periodo máximo de pago (&gt; 30 días desde aprobación certi. mensual obra, aprobación documentos que acreditan conformidad con el objeto de la prestación o desde fecha entrada factura en registro administrativo, según los casos)</t>
  </si>
  <si>
    <t>Total pendiente de pago</t>
  </si>
  <si>
    <t>Nº Operaciones</t>
  </si>
  <si>
    <t>Importe de las operaciones (miles euros)</t>
  </si>
  <si>
    <t>Intereses de demora</t>
  </si>
  <si>
    <t>Indemnización por costes de cobro</t>
  </si>
  <si>
    <t>Importe de las operaciones (miles euros) (DEUDA COMERCIAL)</t>
  </si>
  <si>
    <t>TOTAL</t>
  </si>
  <si>
    <t/>
  </si>
  <si>
    <t>Operaciones corrientes</t>
  </si>
  <si>
    <t>Operaciones de capital</t>
  </si>
  <si>
    <t>(*)SE CONSIGNARÁ ALGUNO DE LOS SIGUIENTES VALORES</t>
  </si>
  <si>
    <t>(0) Situaciones distintas de 1 y 2 (los campos del cuestionario no pueden estar a cero)</t>
  </si>
  <si>
    <t xml:space="preserve">(1) Entidad sin deuda comercial ni operaciones en el periodo de referencia </t>
  </si>
  <si>
    <t>(2) información no disponible para esta entidad</t>
  </si>
  <si>
    <t>0</t>
  </si>
  <si>
    <t>Situación Entidad: 0</t>
  </si>
  <si>
    <t>FISABIO.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</si>
</sst>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0]0.00;###,##0.00"/>
  </numFmts>
  <fonts count="6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1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95BDDB"/>
      </patternFill>
    </fill>
    <fill>
      <patternFill patternType="solid">
        <fgColor rgb="FFCCFFFF"/>
      </patternFill>
    </fill>
  </fills>
  <borders count="12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/>
      <diagonal/>
    </border>
    <border>
      <left style="medium">
        <color rgb="FF99CCFF"/>
      </left>
      <right style="medium">
        <color rgb="FF99CCFF"/>
      </right>
      <top/>
      <bottom/>
      <diagonal/>
    </border>
    <border>
      <left style="medium">
        <color rgb="FF99CCFF"/>
      </left>
      <right style="medium">
        <color rgb="FF99CCFF"/>
      </right>
      <top/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wrapText="1"/>
    </xf>
    <xf numFmtId="49" fontId="2" fillId="5" borderId="11" xfId="0" applyNumberFormat="1" applyFont="1" applyFill="1" applyBorder="1" applyAlignment="1">
      <alignment horizontal="center" wrapText="1"/>
    </xf>
    <xf numFmtId="49" fontId="3" fillId="6" borderId="11" xfId="0" applyNumberFormat="1" applyFont="1" applyFill="1" applyBorder="1" applyAlignment="1">
      <alignment wrapText="1"/>
    </xf>
    <xf numFmtId="49" fontId="3" fillId="6" borderId="11" xfId="0" applyNumberFormat="1" applyFont="1" applyFill="1" applyBorder="1"/>
    <xf numFmtId="49" fontId="2" fillId="5" borderId="11" xfId="0" applyNumberFormat="1" applyFont="1" applyFill="1" applyBorder="1" applyAlignment="1">
      <alignment horizontal="center"/>
    </xf>
    <xf numFmtId="49" fontId="2" fillId="4" borderId="11" xfId="0" applyNumberFormat="1" applyFont="1" applyFill="1" applyBorder="1"/>
    <xf numFmtId="0" fontId="2" fillId="5" borderId="11" xfId="0" applyFont="1" applyFill="1" applyBorder="1" applyAlignment="1">
      <alignment horizontal="center"/>
    </xf>
    <xf numFmtId="164" fontId="2" fillId="5" borderId="11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Protection="1">
      <protection locked="0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3" fillId="0" borderId="11" xfId="3" applyNumberFormat="1" applyFont="1" applyBorder="1" applyAlignment="1" applyProtection="1">
      <alignment wrapText="1"/>
      <protection locked="0"/>
    </xf>
    <xf numFmtId="164" fontId="3" fillId="0" borderId="11" xfId="3" applyNumberFormat="1" applyFont="1" applyBorder="1" applyAlignment="1" applyProtection="1">
      <alignment horizontal="right" wrapText="1"/>
      <protection locked="0"/>
    </xf>
    <xf numFmtId="3" fontId="3" fillId="0" borderId="11" xfId="3" applyNumberFormat="1" applyFont="1" applyBorder="1" applyAlignment="1">
      <alignment wrapText="1"/>
    </xf>
    <xf numFmtId="164" fontId="3" fillId="0" borderId="11" xfId="3" applyNumberFormat="1" applyFont="1" applyBorder="1" applyAlignment="1">
      <alignment horizontal="right" wrapText="1"/>
    </xf>
    <xf numFmtId="0" fontId="3" fillId="0" borderId="11" xfId="3" applyFont="1" applyBorder="1" applyAlignment="1" applyProtection="1">
      <alignment wrapText="1"/>
      <protection locked="0"/>
    </xf>
    <xf numFmtId="0" fontId="3" fillId="0" borderId="11" xfId="3" applyFont="1" applyBorder="1" applyAlignment="1">
      <alignment wrapText="1"/>
    </xf>
    <xf numFmtId="3" fontId="2" fillId="4" borderId="11" xfId="3" applyNumberFormat="1" applyFont="1" applyFill="1" applyBorder="1" applyAlignment="1">
      <alignment wrapText="1"/>
    </xf>
    <xf numFmtId="4" fontId="2" fillId="4" borderId="11" xfId="3" applyNumberFormat="1" applyFont="1" applyFill="1" applyBorder="1" applyAlignment="1">
      <alignment wrapText="1"/>
    </xf>
  </cellXfs>
  <cellStyles count="4">
    <cellStyle name="Normal" xfId="0" builtinId="0"/>
    <cellStyle name="Normal 11 3" xfId="3" xr:uid="{40FBF013-9AC8-48DE-96D4-F3B89301FA18}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"/>
  <sheetViews>
    <sheetView tabSelected="1" workbookViewId="0">
      <selection activeCell="C17" sqref="C17"/>
    </sheetView>
  </sheetViews>
  <sheetFormatPr baseColWidth="10" defaultColWidth="8.85546875" defaultRowHeight="15" x14ac:dyDescent="0.25"/>
  <cols>
    <col min="1" max="1" width="38.42578125" customWidth="1"/>
    <col min="2" max="4" width="28.85546875" customWidth="1"/>
    <col min="5" max="18" width="19.28515625" customWidth="1"/>
    <col min="19" max="19" width="28.85546875" customWidth="1"/>
  </cols>
  <sheetData>
    <row r="1" spans="1:19" s="1" customFormat="1" ht="15.75" customHeight="1" thickBot="1" x14ac:dyDescent="0.3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7"/>
    </row>
    <row r="2" spans="1:19" s="1" customFormat="1" ht="15.75" thickBot="1" x14ac:dyDescent="0.3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0"/>
    </row>
    <row r="3" spans="1:19" s="1" customFormat="1" ht="15.75" thickBot="1" x14ac:dyDescent="0.3">
      <c r="A3" s="21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15.75" thickBot="1" x14ac:dyDescent="0.3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ht="15.75" customHeight="1" thickBot="1" x14ac:dyDescent="0.3">
      <c r="A5" s="24" t="s">
        <v>2</v>
      </c>
      <c r="B5" s="13" t="s">
        <v>3</v>
      </c>
      <c r="C5" s="27"/>
      <c r="D5" s="27"/>
      <c r="E5" s="27"/>
      <c r="F5" s="27"/>
      <c r="G5" s="27"/>
      <c r="H5" s="27"/>
      <c r="I5" s="14"/>
      <c r="J5" s="13" t="s">
        <v>4</v>
      </c>
      <c r="K5" s="27"/>
      <c r="L5" s="27"/>
      <c r="M5" s="27"/>
      <c r="N5" s="27"/>
      <c r="O5" s="14"/>
      <c r="P5" s="24" t="s">
        <v>5</v>
      </c>
      <c r="Q5" s="24" t="s">
        <v>6</v>
      </c>
      <c r="R5" s="24" t="s">
        <v>7</v>
      </c>
      <c r="S5" s="24" t="s">
        <v>8</v>
      </c>
    </row>
    <row r="6" spans="1:19" ht="88.5" customHeight="1" thickBot="1" x14ac:dyDescent="0.3">
      <c r="A6" s="25"/>
      <c r="B6" s="13" t="s">
        <v>9</v>
      </c>
      <c r="C6" s="14"/>
      <c r="D6" s="13" t="s">
        <v>10</v>
      </c>
      <c r="E6" s="14"/>
      <c r="F6" s="13" t="s">
        <v>11</v>
      </c>
      <c r="G6" s="14"/>
      <c r="H6" s="13" t="s">
        <v>12</v>
      </c>
      <c r="I6" s="14"/>
      <c r="J6" s="13" t="s">
        <v>13</v>
      </c>
      <c r="K6" s="14"/>
      <c r="L6" s="13" t="s">
        <v>14</v>
      </c>
      <c r="M6" s="14"/>
      <c r="N6" s="13" t="s">
        <v>15</v>
      </c>
      <c r="O6" s="14"/>
      <c r="P6" s="25"/>
      <c r="Q6" s="25"/>
      <c r="R6" s="25"/>
      <c r="S6" s="25"/>
    </row>
    <row r="7" spans="1:19" ht="57" thickBot="1" x14ac:dyDescent="0.3">
      <c r="A7" s="26"/>
      <c r="B7" s="2" t="s">
        <v>16</v>
      </c>
      <c r="C7" s="2" t="s">
        <v>17</v>
      </c>
      <c r="D7" s="2" t="s">
        <v>16</v>
      </c>
      <c r="E7" s="2" t="s">
        <v>17</v>
      </c>
      <c r="F7" s="2" t="s">
        <v>16</v>
      </c>
      <c r="G7" s="2" t="s">
        <v>17</v>
      </c>
      <c r="H7" s="2" t="s">
        <v>18</v>
      </c>
      <c r="I7" s="2" t="s">
        <v>19</v>
      </c>
      <c r="J7" s="2" t="s">
        <v>16</v>
      </c>
      <c r="K7" s="2" t="s">
        <v>17</v>
      </c>
      <c r="L7" s="2" t="s">
        <v>16</v>
      </c>
      <c r="M7" s="2" t="s">
        <v>17</v>
      </c>
      <c r="N7" s="2" t="s">
        <v>16</v>
      </c>
      <c r="O7" s="2" t="s">
        <v>20</v>
      </c>
      <c r="P7" s="26"/>
      <c r="Q7" s="26"/>
      <c r="R7" s="26"/>
      <c r="S7" s="26"/>
    </row>
    <row r="8" spans="1:19" x14ac:dyDescent="0.25">
      <c r="A8" s="3" t="s">
        <v>21</v>
      </c>
      <c r="B8" s="34">
        <f>SUM(B9:B10)</f>
        <v>427</v>
      </c>
      <c r="C8" s="35">
        <f t="shared" ref="C8:O8" si="0">SUM(C9:C10)</f>
        <v>1106.6300000000001</v>
      </c>
      <c r="D8" s="34">
        <f t="shared" si="0"/>
        <v>0</v>
      </c>
      <c r="E8" s="35">
        <f t="shared" si="0"/>
        <v>0</v>
      </c>
      <c r="F8" s="34">
        <f t="shared" si="0"/>
        <v>427</v>
      </c>
      <c r="G8" s="35">
        <f t="shared" si="0"/>
        <v>1106.6300000000001</v>
      </c>
      <c r="H8" s="35">
        <f t="shared" si="0"/>
        <v>0</v>
      </c>
      <c r="I8" s="35">
        <f t="shared" si="0"/>
        <v>0</v>
      </c>
      <c r="J8" s="34">
        <f t="shared" si="0"/>
        <v>0</v>
      </c>
      <c r="K8" s="35">
        <f t="shared" si="0"/>
        <v>0</v>
      </c>
      <c r="L8" s="34">
        <f t="shared" si="0"/>
        <v>0</v>
      </c>
      <c r="M8" s="35">
        <f t="shared" si="0"/>
        <v>0</v>
      </c>
      <c r="N8" s="34">
        <f t="shared" si="0"/>
        <v>0</v>
      </c>
      <c r="O8" s="35">
        <f t="shared" si="0"/>
        <v>0</v>
      </c>
      <c r="P8" s="35">
        <f>IFERROR((P9*G9+P10*G10)/(G9+G10),0)</f>
        <v>0.69688784869378195</v>
      </c>
      <c r="Q8" s="35">
        <f>IFERROR((Q9*O9+Q10*O10)/(O10+O9),0)</f>
        <v>0</v>
      </c>
      <c r="R8" s="35">
        <f>IFERROR((P8*G8+Q8*O8)/(G8+O8),0)</f>
        <v>0.69688784869378195</v>
      </c>
      <c r="S8" s="4" t="s">
        <v>22</v>
      </c>
    </row>
    <row r="9" spans="1:19" x14ac:dyDescent="0.25">
      <c r="A9" s="5" t="s">
        <v>23</v>
      </c>
      <c r="B9" s="28">
        <v>426</v>
      </c>
      <c r="C9" s="29">
        <v>1101.71</v>
      </c>
      <c r="D9" s="28">
        <v>0</v>
      </c>
      <c r="E9" s="29">
        <v>0</v>
      </c>
      <c r="F9" s="30">
        <f>B9+D9</f>
        <v>426</v>
      </c>
      <c r="G9" s="31">
        <f>C9+E9</f>
        <v>1101.71</v>
      </c>
      <c r="H9" s="29">
        <v>0</v>
      </c>
      <c r="I9" s="29">
        <v>0</v>
      </c>
      <c r="J9" s="28">
        <v>0</v>
      </c>
      <c r="K9" s="29">
        <v>0</v>
      </c>
      <c r="L9" s="28">
        <v>0</v>
      </c>
      <c r="M9" s="29">
        <v>0</v>
      </c>
      <c r="N9" s="30">
        <f>+J9+L9</f>
        <v>0</v>
      </c>
      <c r="O9" s="31">
        <f>+K9+M9</f>
        <v>0</v>
      </c>
      <c r="P9" s="29">
        <v>0.7</v>
      </c>
      <c r="Q9" s="29">
        <v>0</v>
      </c>
      <c r="R9" s="31">
        <f>IFERROR((P9*G9+Q9*O9)/(G9+O9),0)</f>
        <v>0.7</v>
      </c>
      <c r="S9" s="4" t="s">
        <v>22</v>
      </c>
    </row>
    <row r="10" spans="1:19" x14ac:dyDescent="0.25">
      <c r="A10" s="6" t="s">
        <v>24</v>
      </c>
      <c r="B10" s="32">
        <v>1</v>
      </c>
      <c r="C10" s="29">
        <v>4.92</v>
      </c>
      <c r="D10" s="32">
        <v>0</v>
      </c>
      <c r="E10" s="29">
        <v>0</v>
      </c>
      <c r="F10" s="33">
        <f>B10+D10</f>
        <v>1</v>
      </c>
      <c r="G10" s="31">
        <f>C10+E10</f>
        <v>4.92</v>
      </c>
      <c r="H10" s="29">
        <v>0</v>
      </c>
      <c r="I10" s="29">
        <v>0</v>
      </c>
      <c r="J10" s="28">
        <v>0</v>
      </c>
      <c r="K10" s="29">
        <v>0</v>
      </c>
      <c r="L10" s="32">
        <v>0</v>
      </c>
      <c r="M10" s="29">
        <v>0</v>
      </c>
      <c r="N10" s="30">
        <f>+J10+L10</f>
        <v>0</v>
      </c>
      <c r="O10" s="31">
        <f>+K10+M10</f>
        <v>0</v>
      </c>
      <c r="P10" s="29">
        <v>0</v>
      </c>
      <c r="Q10" s="29">
        <v>0</v>
      </c>
      <c r="R10" s="31">
        <f>IFERROR((P10*G10+Q10*O10)/(G10+O10),0)</f>
        <v>0</v>
      </c>
      <c r="S10" s="7" t="s">
        <v>22</v>
      </c>
    </row>
    <row r="11" spans="1:19" x14ac:dyDescent="0.25">
      <c r="A11" s="8" t="s">
        <v>30</v>
      </c>
      <c r="B11" s="9" t="s">
        <v>22</v>
      </c>
      <c r="C11" s="10" t="s">
        <v>22</v>
      </c>
      <c r="D11" s="9" t="s">
        <v>22</v>
      </c>
      <c r="E11" s="10" t="s">
        <v>22</v>
      </c>
      <c r="F11" s="9" t="s">
        <v>22</v>
      </c>
      <c r="G11" s="10" t="s">
        <v>22</v>
      </c>
      <c r="H11" s="10" t="s">
        <v>22</v>
      </c>
      <c r="I11" s="10" t="s">
        <v>22</v>
      </c>
      <c r="J11" s="9" t="s">
        <v>22</v>
      </c>
      <c r="K11" s="10" t="s">
        <v>22</v>
      </c>
      <c r="L11" s="9" t="s">
        <v>22</v>
      </c>
      <c r="M11" s="10" t="s">
        <v>22</v>
      </c>
      <c r="N11" s="9" t="s">
        <v>22</v>
      </c>
      <c r="O11" s="10" t="s">
        <v>22</v>
      </c>
      <c r="P11" s="10" t="s">
        <v>22</v>
      </c>
      <c r="Q11" s="10" t="s">
        <v>22</v>
      </c>
      <c r="R11" s="10" t="s">
        <v>22</v>
      </c>
      <c r="S11" s="11" t="s">
        <v>29</v>
      </c>
    </row>
    <row r="13" spans="1:19" x14ac:dyDescent="0.25">
      <c r="A13" s="12" t="s">
        <v>25</v>
      </c>
    </row>
    <row r="14" spans="1:19" x14ac:dyDescent="0.25">
      <c r="A14" s="12" t="s">
        <v>26</v>
      </c>
    </row>
    <row r="15" spans="1:19" x14ac:dyDescent="0.25">
      <c r="A15" s="12" t="s">
        <v>27</v>
      </c>
    </row>
    <row r="16" spans="1:19" x14ac:dyDescent="0.25">
      <c r="A16" s="12" t="s">
        <v>28</v>
      </c>
    </row>
  </sheetData>
  <mergeCells count="18">
    <mergeCell ref="H6:I6"/>
    <mergeCell ref="J6:K6"/>
    <mergeCell ref="L6:M6"/>
    <mergeCell ref="N6:O6"/>
    <mergeCell ref="A1:S1"/>
    <mergeCell ref="A2:S2"/>
    <mergeCell ref="A3:S3"/>
    <mergeCell ref="A4:S4"/>
    <mergeCell ref="A5:A7"/>
    <mergeCell ref="B5:I5"/>
    <mergeCell ref="J5:O5"/>
    <mergeCell ref="P5:P7"/>
    <mergeCell ref="Q5:Q7"/>
    <mergeCell ref="R5:R7"/>
    <mergeCell ref="S5:S7"/>
    <mergeCell ref="B6:C6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Moya Ramírez</dc:creator>
  <cp:lastModifiedBy>Julio Moya Ramirez</cp:lastModifiedBy>
  <cp:lastPrinted>2026-03-25T13:10:53Z</cp:lastPrinted>
  <dcterms:created xsi:type="dcterms:W3CDTF">2020-09-22T15:27:49Z</dcterms:created>
  <dcterms:modified xsi:type="dcterms:W3CDTF">2026-03-25T13:12:23Z</dcterms:modified>
</cp:coreProperties>
</file>